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ISA\"/>
    </mc:Choice>
  </mc:AlternateContent>
  <xr:revisionPtr revIDLastSave="0" documentId="13_ncr:1_{47FBEC3F-AA05-4D25-9F0F-7C0C5CD6DA22}" xr6:coauthVersionLast="46" xr6:coauthVersionMax="46" xr10:uidLastSave="{00000000-0000-0000-0000-000000000000}"/>
  <bookViews>
    <workbookView xWindow="-90" yWindow="-90" windowWidth="19380" windowHeight="10530" xr2:uid="{D0043005-A31B-41DD-AB89-D715A04239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25" i="1"/>
  <c r="F24" i="1"/>
  <c r="F23" i="1"/>
  <c r="F26" i="1"/>
  <c r="F29" i="1"/>
  <c r="F28" i="1"/>
  <c r="F6" i="1"/>
  <c r="F7" i="1"/>
  <c r="F11" i="1"/>
  <c r="F22" i="1"/>
  <c r="F21" i="1"/>
  <c r="F20" i="1"/>
  <c r="F19" i="1"/>
  <c r="F10" i="1"/>
  <c r="F9" i="1"/>
  <c r="F31" i="1" l="1"/>
</calcChain>
</file>

<file path=xl/sharedStrings.xml><?xml version="1.0" encoding="utf-8"?>
<sst xmlns="http://schemas.openxmlformats.org/spreadsheetml/2006/main" count="32" uniqueCount="32">
  <si>
    <t>PISA Annual Meeting Spring 2021</t>
  </si>
  <si>
    <t>Category</t>
  </si>
  <si>
    <t>Accommodations</t>
  </si>
  <si>
    <t>Unit</t>
  </si>
  <si>
    <t>Price/Unit</t>
  </si>
  <si>
    <t>Taxes</t>
  </si>
  <si>
    <t>Total</t>
  </si>
  <si>
    <t>Days</t>
  </si>
  <si>
    <t>Meeting Fees</t>
  </si>
  <si>
    <t>Resort Fees</t>
  </si>
  <si>
    <t>Dinner Sunday at Hotel</t>
  </si>
  <si>
    <t>Breakfast</t>
  </si>
  <si>
    <t>Lunch</t>
  </si>
  <si>
    <t>Breaks</t>
  </si>
  <si>
    <t>Lunch Drinks - Sodas/Waters</t>
  </si>
  <si>
    <t>Meeting Planner</t>
  </si>
  <si>
    <t>Air Travel</t>
  </si>
  <si>
    <t>Ground Transportation</t>
  </si>
  <si>
    <t>Dinner Drinks</t>
  </si>
  <si>
    <t>March 27-29, 2022</t>
  </si>
  <si>
    <t>SITE Budget - La Playa, Naples, FL, USA</t>
  </si>
  <si>
    <t>Office Supplies/Table Tents</t>
  </si>
  <si>
    <t>Dinner Monday</t>
  </si>
  <si>
    <t>Group Transportation to Dinner</t>
  </si>
  <si>
    <t>Dinner Space Rental Fee</t>
  </si>
  <si>
    <t>AV (screen/projector)</t>
  </si>
  <si>
    <t>Assumptions:</t>
  </si>
  <si>
    <t>14 attendees, 1 meeting planner</t>
  </si>
  <si>
    <t>Arrival Sunday PM, Departure Tue early PM</t>
  </si>
  <si>
    <t>If spouses/partners attend social functions, we can estimate 50% increase in those lines.</t>
  </si>
  <si>
    <t>Gratuities (chef, bar)</t>
  </si>
  <si>
    <t>Beach Labor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</si>
</sst>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i/>
      <sz val="11"/>
      <color theme="1"/>
      <name val="Roboto"/>
    </font>
    <font>
      <b/>
      <sz val="14"/>
      <color theme="1"/>
      <name val="Roboto"/>
    </font>
    <font>
      <i/>
      <sz val="11"/>
      <color theme="1" tint="0.499984740745262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59C1-46EF-4AA2-8420-1D361E9CE648}">
  <dimension ref="A1:F33"/>
  <sheetViews>
    <sheetView tabSelected="1" topLeftCell="A4" zoomScale="75" zoomScaleNormal="75" workbookViewId="0">
      <selection activeCell="K13" sqref="K13"/>
    </sheetView>
  </sheetViews>
  <sheetFormatPr defaultRowHeight="14.5" x14ac:dyDescent="0.7"/>
  <cols>
    <col min="1" max="1" width="42.2265625" style="2" customWidth="1"/>
    <col min="2" max="2" width="9.36328125" style="2" customWidth="1"/>
    <col min="3" max="3" width="8.7265625" style="2"/>
    <col min="4" max="4" width="14.2265625" style="2" customWidth="1"/>
    <col min="5" max="5" width="8.7265625" style="2"/>
    <col min="6" max="6" width="11.31640625" style="2" customWidth="1"/>
    <col min="7" max="16384" width="8.7265625" style="2"/>
  </cols>
  <sheetData>
    <row r="1" spans="1:6" ht="18.25" x14ac:dyDescent="0.85">
      <c r="A1" s="9" t="s">
        <v>0</v>
      </c>
      <c r="B1" s="1"/>
      <c r="D1" s="10" t="s">
        <v>26</v>
      </c>
      <c r="E1" s="10" t="s">
        <v>27</v>
      </c>
      <c r="F1" s="10"/>
    </row>
    <row r="2" spans="1:6" x14ac:dyDescent="0.7">
      <c r="A2" s="2" t="s">
        <v>20</v>
      </c>
      <c r="D2" s="10"/>
      <c r="E2" s="10" t="s">
        <v>28</v>
      </c>
      <c r="F2" s="10"/>
    </row>
    <row r="3" spans="1:6" x14ac:dyDescent="0.7">
      <c r="A3" s="2" t="s">
        <v>19</v>
      </c>
    </row>
    <row r="5" spans="1:6" x14ac:dyDescent="0.7">
      <c r="A5" s="8" t="s">
        <v>1</v>
      </c>
      <c r="B5" s="8" t="s">
        <v>7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x14ac:dyDescent="0.7">
      <c r="A6" s="2" t="s">
        <v>2</v>
      </c>
      <c r="B6" s="2">
        <v>2</v>
      </c>
      <c r="C6" s="2">
        <v>20</v>
      </c>
      <c r="D6" s="2">
        <v>389</v>
      </c>
      <c r="E6" s="3">
        <v>0.19</v>
      </c>
      <c r="F6" s="5">
        <f>+B6*C6*D6*(1+E6)</f>
        <v>18516.399999999998</v>
      </c>
    </row>
    <row r="7" spans="1:6" x14ac:dyDescent="0.7">
      <c r="A7" s="2" t="s">
        <v>9</v>
      </c>
      <c r="B7" s="2">
        <v>2</v>
      </c>
      <c r="C7" s="2">
        <v>20</v>
      </c>
      <c r="D7" s="2">
        <v>18</v>
      </c>
      <c r="E7" s="3">
        <v>0.19</v>
      </c>
      <c r="F7" s="5">
        <f>+B7*C7*D7*(1+E7)</f>
        <v>856.8</v>
      </c>
    </row>
    <row r="8" spans="1:6" x14ac:dyDescent="0.7">
      <c r="A8" s="2" t="s">
        <v>8</v>
      </c>
      <c r="F8" s="5"/>
    </row>
    <row r="9" spans="1:6" x14ac:dyDescent="0.7">
      <c r="A9" s="6" t="s">
        <v>10</v>
      </c>
      <c r="B9" s="2">
        <v>1</v>
      </c>
      <c r="C9" s="2">
        <v>25</v>
      </c>
      <c r="D9" s="2">
        <v>185</v>
      </c>
      <c r="E9" s="3">
        <v>0.32</v>
      </c>
      <c r="F9" s="5">
        <f t="shared" ref="F9:F22" si="0">+B9*C9*D9*(1+E9)</f>
        <v>6105</v>
      </c>
    </row>
    <row r="10" spans="1:6" x14ac:dyDescent="0.7">
      <c r="A10" s="6" t="s">
        <v>18</v>
      </c>
      <c r="B10" s="2">
        <v>1</v>
      </c>
      <c r="C10" s="2">
        <v>25</v>
      </c>
      <c r="D10" s="2">
        <v>100</v>
      </c>
      <c r="E10" s="3">
        <v>0.32</v>
      </c>
      <c r="F10" s="5">
        <f t="shared" si="0"/>
        <v>3300</v>
      </c>
    </row>
    <row r="11" spans="1:6" x14ac:dyDescent="0.7">
      <c r="A11" s="6" t="s">
        <v>24</v>
      </c>
      <c r="B11" s="2">
        <v>1</v>
      </c>
      <c r="C11" s="2">
        <v>1</v>
      </c>
      <c r="D11" s="2">
        <v>1500</v>
      </c>
      <c r="E11" s="3">
        <v>0.32</v>
      </c>
      <c r="F11" s="5">
        <f t="shared" si="0"/>
        <v>1980</v>
      </c>
    </row>
    <row r="12" spans="1:6" x14ac:dyDescent="0.7">
      <c r="A12" s="6" t="s">
        <v>30</v>
      </c>
      <c r="B12" s="2">
        <v>1</v>
      </c>
      <c r="C12" s="2">
        <v>2</v>
      </c>
      <c r="D12" s="2">
        <v>150</v>
      </c>
      <c r="E12" s="3">
        <v>0.32</v>
      </c>
      <c r="F12" s="5">
        <f t="shared" si="0"/>
        <v>396</v>
      </c>
    </row>
    <row r="13" spans="1:6" x14ac:dyDescent="0.7">
      <c r="A13" s="6" t="s">
        <v>31</v>
      </c>
      <c r="B13" s="2">
        <v>1</v>
      </c>
      <c r="C13" s="2">
        <v>1</v>
      </c>
      <c r="D13" s="2">
        <v>500</v>
      </c>
      <c r="E13" s="3">
        <v>0.32</v>
      </c>
      <c r="F13" s="5">
        <f t="shared" si="0"/>
        <v>660</v>
      </c>
    </row>
    <row r="14" spans="1:6" x14ac:dyDescent="0.7">
      <c r="A14" s="6"/>
      <c r="E14" s="3"/>
      <c r="F14" s="5"/>
    </row>
    <row r="15" spans="1:6" x14ac:dyDescent="0.7">
      <c r="A15" s="6"/>
      <c r="E15" s="3"/>
      <c r="F15" s="5"/>
    </row>
    <row r="16" spans="1:6" x14ac:dyDescent="0.7">
      <c r="A16" s="6"/>
      <c r="E16" s="3"/>
      <c r="F16" s="5"/>
    </row>
    <row r="17" spans="1:6" x14ac:dyDescent="0.7">
      <c r="A17" s="6"/>
      <c r="E17" s="3"/>
      <c r="F17" s="5"/>
    </row>
    <row r="18" spans="1:6" x14ac:dyDescent="0.7">
      <c r="A18" s="6"/>
      <c r="E18" s="3"/>
      <c r="F18" s="5"/>
    </row>
    <row r="19" spans="1:6" x14ac:dyDescent="0.7">
      <c r="A19" s="6" t="s">
        <v>11</v>
      </c>
      <c r="B19" s="2">
        <v>2</v>
      </c>
      <c r="C19" s="2">
        <v>15</v>
      </c>
      <c r="D19" s="2">
        <v>40</v>
      </c>
      <c r="E19" s="3">
        <v>0.32</v>
      </c>
      <c r="F19" s="5">
        <f t="shared" si="0"/>
        <v>1584</v>
      </c>
    </row>
    <row r="20" spans="1:6" x14ac:dyDescent="0.7">
      <c r="A20" s="6" t="s">
        <v>12</v>
      </c>
      <c r="B20" s="2">
        <v>2</v>
      </c>
      <c r="C20" s="2">
        <v>15</v>
      </c>
      <c r="D20" s="2">
        <v>72</v>
      </c>
      <c r="E20" s="3">
        <v>0.32</v>
      </c>
      <c r="F20" s="5">
        <f t="shared" si="0"/>
        <v>2851.2000000000003</v>
      </c>
    </row>
    <row r="21" spans="1:6" x14ac:dyDescent="0.7">
      <c r="A21" s="6" t="s">
        <v>13</v>
      </c>
      <c r="B21" s="2">
        <v>3</v>
      </c>
      <c r="C21" s="2">
        <v>15</v>
      </c>
      <c r="D21" s="2">
        <v>32</v>
      </c>
      <c r="E21" s="3">
        <v>0.32</v>
      </c>
      <c r="F21" s="5">
        <f t="shared" si="0"/>
        <v>1900.8000000000002</v>
      </c>
    </row>
    <row r="22" spans="1:6" x14ac:dyDescent="0.7">
      <c r="A22" s="6" t="s">
        <v>14</v>
      </c>
      <c r="B22" s="2">
        <v>2</v>
      </c>
      <c r="C22" s="2">
        <v>15</v>
      </c>
      <c r="D22" s="2">
        <v>25</v>
      </c>
      <c r="E22" s="3">
        <v>0.32</v>
      </c>
      <c r="F22" s="5">
        <f t="shared" si="0"/>
        <v>990</v>
      </c>
    </row>
    <row r="23" spans="1:6" x14ac:dyDescent="0.7">
      <c r="A23" s="6" t="s">
        <v>22</v>
      </c>
      <c r="B23" s="2">
        <v>1</v>
      </c>
      <c r="C23" s="2">
        <v>15</v>
      </c>
      <c r="D23" s="2">
        <v>180</v>
      </c>
      <c r="E23" s="3"/>
      <c r="F23" s="5">
        <f>+B23*C23*D23</f>
        <v>2700</v>
      </c>
    </row>
    <row r="24" spans="1:6" x14ac:dyDescent="0.7">
      <c r="A24" s="6" t="s">
        <v>23</v>
      </c>
      <c r="B24" s="2">
        <v>1</v>
      </c>
      <c r="C24" s="2">
        <v>1</v>
      </c>
      <c r="D24" s="2">
        <v>500</v>
      </c>
      <c r="E24" s="3"/>
      <c r="F24" s="5">
        <f>+B24*C24*D24</f>
        <v>500</v>
      </c>
    </row>
    <row r="25" spans="1:6" x14ac:dyDescent="0.7">
      <c r="A25" s="6" t="s">
        <v>25</v>
      </c>
      <c r="B25" s="2">
        <v>1</v>
      </c>
      <c r="C25" s="2">
        <v>1</v>
      </c>
      <c r="D25" s="2">
        <v>500</v>
      </c>
      <c r="F25" s="5">
        <f>+B25*C25*D25</f>
        <v>500</v>
      </c>
    </row>
    <row r="26" spans="1:6" x14ac:dyDescent="0.7">
      <c r="A26" s="6" t="s">
        <v>21</v>
      </c>
      <c r="B26" s="2">
        <v>1</v>
      </c>
      <c r="C26" s="2">
        <v>1</v>
      </c>
      <c r="D26" s="2">
        <v>40</v>
      </c>
      <c r="E26" s="2">
        <v>1</v>
      </c>
      <c r="F26" s="5">
        <f>+B26*C26*D26</f>
        <v>40</v>
      </c>
    </row>
    <row r="27" spans="1:6" x14ac:dyDescent="0.7">
      <c r="A27" s="7" t="s">
        <v>15</v>
      </c>
      <c r="F27" s="5"/>
    </row>
    <row r="28" spans="1:6" x14ac:dyDescent="0.7">
      <c r="A28" s="6" t="s">
        <v>16</v>
      </c>
      <c r="B28" s="2">
        <v>1</v>
      </c>
      <c r="C28" s="2">
        <v>1</v>
      </c>
      <c r="D28" s="2">
        <v>400</v>
      </c>
      <c r="E28" s="2">
        <v>1</v>
      </c>
      <c r="F28" s="5">
        <f>+B28*C28*D28</f>
        <v>400</v>
      </c>
    </row>
    <row r="29" spans="1:6" x14ac:dyDescent="0.7">
      <c r="A29" s="6" t="s">
        <v>17</v>
      </c>
      <c r="B29" s="2">
        <v>2</v>
      </c>
      <c r="C29" s="2">
        <v>1</v>
      </c>
      <c r="D29" s="2">
        <v>75</v>
      </c>
      <c r="E29" s="2">
        <v>1</v>
      </c>
      <c r="F29" s="5">
        <f>+B29*C29*D29</f>
        <v>150</v>
      </c>
    </row>
    <row r="30" spans="1:6" x14ac:dyDescent="0.7">
      <c r="A30" s="4"/>
      <c r="F30" s="5"/>
    </row>
    <row r="31" spans="1:6" x14ac:dyDescent="0.7">
      <c r="F31" s="5">
        <f>SUM(F6:F30)</f>
        <v>43430.2</v>
      </c>
    </row>
    <row r="33" spans="1:1" x14ac:dyDescent="0.7">
      <c r="A33" s="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stanculescu</dc:creator>
  <cp:lastModifiedBy>nico stanculescu</cp:lastModifiedBy>
  <dcterms:created xsi:type="dcterms:W3CDTF">2021-04-14T17:24:45Z</dcterms:created>
  <dcterms:modified xsi:type="dcterms:W3CDTF">2021-04-24T20:39:15Z</dcterms:modified>
</cp:coreProperties>
</file>